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<sst xmlns="http://schemas.openxmlformats.org/spreadsheetml/2006/main" count="42" uniqueCount="32">
  <si>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GENERAL FUND REVENUES </t>
  </si>
  <si>
    <t>ACTUAL</t>
  </si>
  <si>
    <t>BUDGET</t>
  </si>
  <si>
    <t>FY 2013</t>
  </si>
  <si>
    <t>FY 2014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</si>
  <si>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</si>
  <si>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</si>
  <si>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</si>
  <si>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</si>
  <si>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</si>
  <si>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</si>
  <si>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</si>
  <si>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</si>
  <si>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</si>
  <si>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</si>
  <si>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</si>
  <si>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</si>
  <si>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</si>
  <si>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</si>
  <si>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</si>
  <si>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</si>
  <si>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</si>
  <si>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</si>
  <si>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SPECIAL FUNDS OVERHEAD</t>
  </si>
  <si>
    <t xml:space="preserve">NON-PROPERTY TAX REVENUE </t>
  </si>
  <si>
    <t>FY 2015</t>
  </si>
  <si>
    <t>% Achieved</t>
  </si>
  <si>
    <t>FY 2016</t>
  </si>
  <si>
    <t>MISC. FEDERAL REVENUE</t>
  </si>
  <si>
    <t>Oct 31 2013</t>
  </si>
  <si>
    <t>Oct 31 2014</t>
  </si>
  <si>
    <t>Oct 31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</si>
</sst>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4" fontId="2" fillId="33" borderId="9" applyNumberFormat="0">
      <alignment horizontal="center"/>
      <protection/>
    </xf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4" borderId="9" xfId="0" applyFont="1" applyFill="1" applyBorder="1" applyAlignment="1">
      <alignment horizontal="center"/>
    </xf>
    <xf numFmtId="0" fontId="3" fillId="34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164" fontId="2" fillId="33" borderId="9" xfId="42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5" fontId="4" fillId="0" borderId="9" xfId="44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/>
    </xf>
    <xf numFmtId="165" fontId="2" fillId="0" borderId="9" xfId="44" applyNumberFormat="1" applyFont="1" applyFill="1" applyBorder="1" applyAlignment="1">
      <alignment/>
    </xf>
    <xf numFmtId="0" fontId="35" fillId="0" borderId="0" xfId="0" applyFont="1" applyAlignment="1">
      <alignment/>
    </xf>
    <xf numFmtId="166" fontId="0" fillId="0" borderId="9" xfId="57" applyNumberFormat="1" applyFont="1" applyBorder="1" applyAlignment="1">
      <alignment/>
    </xf>
    <xf numFmtId="166" fontId="35" fillId="0" borderId="9" xfId="57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E23" sqref="E23"/>
    </sheetView>
  </sheetViews>
  <sheetFormatPr defaultColWidth="11.28125" defaultRowHeight="15"/>
  <cols>
    <col min="1" max="1" width="4.00390625" style="0" bestFit="1" customWidth="1"/>
    <col min="2" max="2" width="33.28125" style="0" bestFit="1" customWidth="1"/>
    <col min="3" max="9" width="11.28125" style="0" customWidth="1"/>
    <col min="10" max="12" width="12.57421875" style="0" bestFit="1" customWidth="1"/>
    <col min="13" max="246" width="9.140625" style="0" customWidth="1"/>
    <col min="247" max="247" width="4.00390625" style="0" bestFit="1" customWidth="1"/>
    <col min="248" max="248" width="35.57421875" style="0" customWidth="1"/>
    <col min="249" max="251" width="0" style="0" hidden="1" customWidth="1"/>
    <col min="252" max="252" width="11.28125" style="0" bestFit="1" customWidth="1"/>
  </cols>
  <sheetData>
    <row r="1" spans="1:12" ht="15">
      <c r="A1" s="1"/>
      <c r="B1" s="2" t="s">
        <v>0</v>
      </c>
      <c r="C1" s="3" t="s">
        <v>1</v>
      </c>
      <c r="D1" s="3" t="s">
        <v>1</v>
      </c>
      <c r="E1" s="3" t="s">
        <v>1</v>
      </c>
      <c r="F1" s="3" t="s">
        <v>2</v>
      </c>
      <c r="G1" s="3" t="s">
        <v>2</v>
      </c>
      <c r="H1" s="3" t="s">
        <v>2</v>
      </c>
      <c r="I1" s="3" t="s">
        <v>2</v>
      </c>
      <c r="J1" s="4" t="s">
        <v>26</v>
      </c>
      <c r="K1" s="4" t="s">
        <v>26</v>
      </c>
      <c r="L1" s="4" t="s">
        <v>26</v>
      </c>
    </row>
    <row r="2" spans="1:12" ht="15">
      <c r="A2" s="1"/>
      <c r="B2" s="1"/>
      <c r="C2" s="4" t="s">
        <v>29</v>
      </c>
      <c r="D2" s="4" t="s">
        <v>30</v>
      </c>
      <c r="E2" s="4" t="s">
        <v>31</v>
      </c>
      <c r="F2" s="4" t="s">
        <v>3</v>
      </c>
      <c r="G2" s="4" t="s">
        <v>4</v>
      </c>
      <c r="H2" s="4" t="s">
        <v>25</v>
      </c>
      <c r="I2" s="4" t="s">
        <v>27</v>
      </c>
      <c r="J2" s="4" t="s">
        <v>4</v>
      </c>
      <c r="K2" s="4" t="s">
        <v>25</v>
      </c>
      <c r="L2" s="4" t="s">
        <v>27</v>
      </c>
    </row>
    <row r="3" spans="1:12" ht="15">
      <c r="A3" s="5">
        <v>307</v>
      </c>
      <c r="B3" s="6" t="s">
        <v>5</v>
      </c>
      <c r="C3" s="7">
        <v>7285</v>
      </c>
      <c r="D3" s="7">
        <v>5511</v>
      </c>
      <c r="E3" s="7">
        <v>5742</v>
      </c>
      <c r="F3" s="7">
        <v>40000</v>
      </c>
      <c r="G3" s="7">
        <v>27000</v>
      </c>
      <c r="H3" s="7">
        <v>27000</v>
      </c>
      <c r="I3" s="7">
        <v>28000</v>
      </c>
      <c r="J3" s="11">
        <f>SUM(C3/G3)</f>
        <v>0.26981481481481484</v>
      </c>
      <c r="K3" s="11">
        <f>SUM(D3/H3)</f>
        <v>0.2041111111111111</v>
      </c>
      <c r="L3" s="11">
        <f>SUM(E3/I3)</f>
        <v>0.20507142857142857</v>
      </c>
    </row>
    <row r="4" spans="1:12" ht="15">
      <c r="A4" s="5">
        <v>318</v>
      </c>
      <c r="B4" s="6" t="s">
        <v>6</v>
      </c>
      <c r="C4" s="7">
        <v>638780</v>
      </c>
      <c r="D4" s="7">
        <v>674751</v>
      </c>
      <c r="E4" s="7">
        <v>695557</v>
      </c>
      <c r="F4" s="7">
        <v>1630800</v>
      </c>
      <c r="G4" s="7">
        <v>1700000</v>
      </c>
      <c r="H4" s="7">
        <v>1800000</v>
      </c>
      <c r="I4" s="7">
        <v>1900000</v>
      </c>
      <c r="J4" s="11">
        <f aca="true" t="shared" si="0" ref="J4:J23">SUM(C4/G4)</f>
        <v>0.37575294117647057</v>
      </c>
      <c r="K4" s="11">
        <f aca="true" t="shared" si="1" ref="K4:K23">SUM(D4/H4)</f>
        <v>0.37486166666666665</v>
      </c>
      <c r="L4" s="11">
        <f aca="true" t="shared" si="2" ref="L4:L23">SUM(E4/I4)</f>
        <v>0.3660826315789474</v>
      </c>
    </row>
    <row r="5" spans="1:12" ht="15">
      <c r="A5" s="5">
        <v>320</v>
      </c>
      <c r="B5" s="6" t="s">
        <v>7</v>
      </c>
      <c r="C5" s="7">
        <v>8908</v>
      </c>
      <c r="D5" s="7">
        <v>8972</v>
      </c>
      <c r="E5" s="7">
        <v>8509</v>
      </c>
      <c r="F5" s="7">
        <v>24000</v>
      </c>
      <c r="G5" s="7">
        <v>24000</v>
      </c>
      <c r="H5" s="7">
        <v>24000</v>
      </c>
      <c r="I5" s="7">
        <v>24000</v>
      </c>
      <c r="J5" s="11">
        <f t="shared" si="0"/>
        <v>0.37116666666666664</v>
      </c>
      <c r="K5" s="11">
        <f t="shared" si="1"/>
        <v>0.37383333333333335</v>
      </c>
      <c r="L5" s="11">
        <f t="shared" si="2"/>
        <v>0.35454166666666664</v>
      </c>
    </row>
    <row r="6" spans="1:12" ht="15">
      <c r="A6" s="5">
        <v>321</v>
      </c>
      <c r="B6" s="6" t="s">
        <v>8</v>
      </c>
      <c r="C6" s="7">
        <v>4870</v>
      </c>
      <c r="D6" s="7">
        <v>4001</v>
      </c>
      <c r="E6" s="7">
        <v>4407</v>
      </c>
      <c r="F6" s="7">
        <v>12000</v>
      </c>
      <c r="G6" s="7">
        <v>13000</v>
      </c>
      <c r="H6" s="7">
        <v>14000</v>
      </c>
      <c r="I6" s="7">
        <v>15000</v>
      </c>
      <c r="J6" s="11">
        <f t="shared" si="0"/>
        <v>0.37461538461538463</v>
      </c>
      <c r="K6" s="11">
        <f t="shared" si="1"/>
        <v>0.2857857142857143</v>
      </c>
      <c r="L6" s="11">
        <f t="shared" si="2"/>
        <v>0.2938</v>
      </c>
    </row>
    <row r="7" spans="1:12" ht="15">
      <c r="A7" s="5">
        <v>324</v>
      </c>
      <c r="B7" s="6" t="s">
        <v>9</v>
      </c>
      <c r="C7" s="7">
        <v>2646</v>
      </c>
      <c r="D7" s="7">
        <v>1393</v>
      </c>
      <c r="E7" s="7">
        <v>2830</v>
      </c>
      <c r="F7" s="7">
        <v>5000</v>
      </c>
      <c r="G7" s="7">
        <v>7000</v>
      </c>
      <c r="H7" s="7">
        <v>7000</v>
      </c>
      <c r="I7" s="7">
        <v>7000</v>
      </c>
      <c r="J7" s="11">
        <f t="shared" si="0"/>
        <v>0.378</v>
      </c>
      <c r="K7" s="11">
        <f t="shared" si="1"/>
        <v>0.199</v>
      </c>
      <c r="L7" s="11">
        <f t="shared" si="2"/>
        <v>0.4042857142857143</v>
      </c>
    </row>
    <row r="8" spans="1:12" ht="15">
      <c r="A8" s="5">
        <v>325</v>
      </c>
      <c r="B8" s="6" t="s">
        <v>10</v>
      </c>
      <c r="C8" s="7">
        <v>0</v>
      </c>
      <c r="D8" s="7"/>
      <c r="E8" s="7"/>
      <c r="F8" s="7">
        <v>6500</v>
      </c>
      <c r="G8" s="7">
        <v>7000</v>
      </c>
      <c r="H8" s="7">
        <v>0</v>
      </c>
      <c r="I8" s="7"/>
      <c r="J8" s="11">
        <f t="shared" si="0"/>
        <v>0</v>
      </c>
      <c r="K8" s="11">
        <v>0</v>
      </c>
      <c r="L8" s="11"/>
    </row>
    <row r="9" spans="1:12" ht="15">
      <c r="A9" s="5">
        <v>326</v>
      </c>
      <c r="B9" s="6" t="s">
        <v>11</v>
      </c>
      <c r="C9" s="7">
        <v>4223</v>
      </c>
      <c r="D9" s="7">
        <v>64357</v>
      </c>
      <c r="E9" s="7">
        <v>3795</v>
      </c>
      <c r="F9" s="7">
        <v>45000</v>
      </c>
      <c r="G9" s="7">
        <v>35000</v>
      </c>
      <c r="H9" s="7">
        <v>40000</v>
      </c>
      <c r="I9" s="7">
        <v>97000</v>
      </c>
      <c r="J9" s="11">
        <f t="shared" si="0"/>
        <v>0.12065714285714285</v>
      </c>
      <c r="K9" s="11">
        <f t="shared" si="1"/>
        <v>1.608925</v>
      </c>
      <c r="L9" s="11">
        <f t="shared" si="2"/>
        <v>0.03912371134020619</v>
      </c>
    </row>
    <row r="10" spans="1:12" ht="15">
      <c r="A10" s="5">
        <v>327</v>
      </c>
      <c r="B10" s="6" t="s">
        <v>12</v>
      </c>
      <c r="C10" s="7">
        <v>4851</v>
      </c>
      <c r="D10" s="7">
        <v>8281</v>
      </c>
      <c r="E10" s="7">
        <v>5665</v>
      </c>
      <c r="F10" s="7">
        <v>25000</v>
      </c>
      <c r="G10" s="7">
        <v>45000</v>
      </c>
      <c r="H10" s="7">
        <v>45000</v>
      </c>
      <c r="I10" s="7">
        <v>45000</v>
      </c>
      <c r="J10" s="11">
        <f t="shared" si="0"/>
        <v>0.1078</v>
      </c>
      <c r="K10" s="11">
        <f t="shared" si="1"/>
        <v>0.18402222222222223</v>
      </c>
      <c r="L10" s="11">
        <f t="shared" si="2"/>
        <v>0.12588888888888888</v>
      </c>
    </row>
    <row r="11" spans="1:12" ht="15">
      <c r="A11" s="5">
        <v>329</v>
      </c>
      <c r="B11" s="6" t="s">
        <v>28</v>
      </c>
      <c r="C11" s="7">
        <v>44</v>
      </c>
      <c r="D11" s="7">
        <v>97</v>
      </c>
      <c r="E11" s="7"/>
      <c r="F11" s="7">
        <v>100</v>
      </c>
      <c r="G11" s="7">
        <v>100</v>
      </c>
      <c r="H11" s="7">
        <v>100</v>
      </c>
      <c r="I11" s="7">
        <v>100</v>
      </c>
      <c r="J11" s="11">
        <f t="shared" si="0"/>
        <v>0.44</v>
      </c>
      <c r="K11" s="11">
        <f t="shared" si="1"/>
        <v>0.97</v>
      </c>
      <c r="L11" s="11">
        <f t="shared" si="2"/>
        <v>0</v>
      </c>
    </row>
    <row r="12" spans="1:12" ht="15">
      <c r="A12" s="5">
        <v>331</v>
      </c>
      <c r="B12" s="6" t="s">
        <v>13</v>
      </c>
      <c r="C12" s="7">
        <v>152422</v>
      </c>
      <c r="D12" s="7">
        <v>118902</v>
      </c>
      <c r="E12" s="7">
        <v>169755</v>
      </c>
      <c r="F12" s="7">
        <v>640000</v>
      </c>
      <c r="G12" s="7">
        <v>451764</v>
      </c>
      <c r="H12" s="7">
        <v>451764</v>
      </c>
      <c r="I12" s="7">
        <v>416000</v>
      </c>
      <c r="J12" s="11">
        <f t="shared" si="0"/>
        <v>0.3373929750931903</v>
      </c>
      <c r="K12" s="11">
        <f t="shared" si="1"/>
        <v>0.2631949424920976</v>
      </c>
      <c r="L12" s="11">
        <f t="shared" si="2"/>
        <v>0.40806490384615385</v>
      </c>
    </row>
    <row r="13" spans="1:12" ht="15">
      <c r="A13" s="5">
        <v>332</v>
      </c>
      <c r="B13" s="6" t="s">
        <v>14</v>
      </c>
      <c r="C13" s="7">
        <v>34476</v>
      </c>
      <c r="D13" s="7">
        <v>35337</v>
      </c>
      <c r="E13" s="7">
        <v>43516</v>
      </c>
      <c r="F13" s="7">
        <v>35000</v>
      </c>
      <c r="G13" s="7">
        <v>35000</v>
      </c>
      <c r="H13" s="7">
        <v>45000</v>
      </c>
      <c r="I13" s="7">
        <v>50000</v>
      </c>
      <c r="J13" s="11">
        <f t="shared" si="0"/>
        <v>0.9850285714285715</v>
      </c>
      <c r="K13" s="11">
        <f t="shared" si="1"/>
        <v>0.7852666666666667</v>
      </c>
      <c r="L13" s="11">
        <f t="shared" si="2"/>
        <v>0.87032</v>
      </c>
    </row>
    <row r="14" spans="1:12" ht="15">
      <c r="A14" s="5">
        <v>333</v>
      </c>
      <c r="B14" s="6" t="s">
        <v>15</v>
      </c>
      <c r="C14" s="7">
        <v>352000</v>
      </c>
      <c r="D14" s="7">
        <v>352000</v>
      </c>
      <c r="E14" s="7">
        <v>352000</v>
      </c>
      <c r="F14" s="7">
        <v>350000</v>
      </c>
      <c r="G14" s="7">
        <v>352000</v>
      </c>
      <c r="H14" s="7">
        <v>352000</v>
      </c>
      <c r="I14" s="7">
        <v>352000</v>
      </c>
      <c r="J14" s="11">
        <f t="shared" si="0"/>
        <v>1</v>
      </c>
      <c r="K14" s="11">
        <f t="shared" si="1"/>
        <v>1</v>
      </c>
      <c r="L14" s="11">
        <f t="shared" si="2"/>
        <v>1</v>
      </c>
    </row>
    <row r="15" spans="1:12" ht="15">
      <c r="A15" s="5">
        <v>335</v>
      </c>
      <c r="B15" s="6" t="s">
        <v>16</v>
      </c>
      <c r="C15" s="7">
        <v>35838</v>
      </c>
      <c r="D15" s="7">
        <v>33096</v>
      </c>
      <c r="E15" s="7">
        <v>25123</v>
      </c>
      <c r="F15" s="7">
        <v>70000</v>
      </c>
      <c r="G15" s="7">
        <v>85000</v>
      </c>
      <c r="H15" s="7">
        <v>90000</v>
      </c>
      <c r="I15" s="7">
        <v>95000</v>
      </c>
      <c r="J15" s="11">
        <f t="shared" si="0"/>
        <v>0.42162352941176473</v>
      </c>
      <c r="K15" s="11">
        <f t="shared" si="1"/>
        <v>0.36773333333333336</v>
      </c>
      <c r="L15" s="11">
        <f t="shared" si="2"/>
        <v>0.2644526315789474</v>
      </c>
    </row>
    <row r="16" spans="1:12" ht="15">
      <c r="A16" s="5">
        <v>336</v>
      </c>
      <c r="B16" s="6" t="s">
        <v>17</v>
      </c>
      <c r="C16" s="7">
        <v>0</v>
      </c>
      <c r="D16" s="7"/>
      <c r="E16" s="7"/>
      <c r="F16" s="7">
        <v>84000</v>
      </c>
      <c r="G16" s="7">
        <v>81900</v>
      </c>
      <c r="H16" s="7">
        <v>84400</v>
      </c>
      <c r="I16" s="7">
        <v>77300</v>
      </c>
      <c r="J16" s="11">
        <f t="shared" si="0"/>
        <v>0</v>
      </c>
      <c r="K16" s="11">
        <f t="shared" si="1"/>
        <v>0</v>
      </c>
      <c r="L16" s="11">
        <f t="shared" si="2"/>
        <v>0</v>
      </c>
    </row>
    <row r="17" spans="1:12" ht="15">
      <c r="A17" s="5">
        <v>339</v>
      </c>
      <c r="B17" s="6" t="s">
        <v>18</v>
      </c>
      <c r="C17" s="7">
        <v>0</v>
      </c>
      <c r="D17" s="7"/>
      <c r="E17" s="7"/>
      <c r="F17" s="7">
        <v>155000</v>
      </c>
      <c r="G17" s="7">
        <v>155000</v>
      </c>
      <c r="H17" s="7">
        <v>150000</v>
      </c>
      <c r="I17" s="7">
        <v>150000</v>
      </c>
      <c r="J17" s="11">
        <f t="shared" si="0"/>
        <v>0</v>
      </c>
      <c r="K17" s="11">
        <f t="shared" si="1"/>
        <v>0</v>
      </c>
      <c r="L17" s="11">
        <f t="shared" si="2"/>
        <v>0</v>
      </c>
    </row>
    <row r="18" spans="1:12" ht="15">
      <c r="A18" s="5">
        <v>359</v>
      </c>
      <c r="B18" s="6" t="s">
        <v>19</v>
      </c>
      <c r="C18" s="7">
        <v>2652</v>
      </c>
      <c r="D18" s="7">
        <v>2177</v>
      </c>
      <c r="E18" s="7">
        <v>2421</v>
      </c>
      <c r="F18" s="7">
        <v>16000</v>
      </c>
      <c r="G18" s="7">
        <v>16000</v>
      </c>
      <c r="H18" s="7">
        <v>16000</v>
      </c>
      <c r="I18" s="7">
        <v>16000</v>
      </c>
      <c r="J18" s="11">
        <f t="shared" si="0"/>
        <v>0.16575</v>
      </c>
      <c r="K18" s="11">
        <f t="shared" si="1"/>
        <v>0.1360625</v>
      </c>
      <c r="L18" s="11">
        <f t="shared" si="2"/>
        <v>0.1513125</v>
      </c>
    </row>
    <row r="19" spans="1:12" ht="15">
      <c r="A19" s="5">
        <v>410</v>
      </c>
      <c r="B19" s="6" t="s">
        <v>20</v>
      </c>
      <c r="C19" s="7">
        <v>65013</v>
      </c>
      <c r="D19" s="7">
        <v>62114</v>
      </c>
      <c r="E19" s="7">
        <v>40391</v>
      </c>
      <c r="F19" s="7">
        <v>80000</v>
      </c>
      <c r="G19" s="7">
        <v>90000</v>
      </c>
      <c r="H19" s="7">
        <v>120000</v>
      </c>
      <c r="I19" s="7">
        <v>125000</v>
      </c>
      <c r="J19" s="11">
        <f t="shared" si="0"/>
        <v>0.7223666666666667</v>
      </c>
      <c r="K19" s="11">
        <f t="shared" si="1"/>
        <v>0.5176166666666666</v>
      </c>
      <c r="L19" s="11">
        <f t="shared" si="2"/>
        <v>0.323128</v>
      </c>
    </row>
    <row r="20" spans="1:12" ht="15">
      <c r="A20" s="5">
        <v>514</v>
      </c>
      <c r="B20" s="6" t="s">
        <v>21</v>
      </c>
      <c r="C20" s="7">
        <v>2400</v>
      </c>
      <c r="D20" s="7">
        <v>4950</v>
      </c>
      <c r="E20" s="7">
        <v>2540</v>
      </c>
      <c r="F20" s="7">
        <v>6000</v>
      </c>
      <c r="G20" s="7">
        <v>4500</v>
      </c>
      <c r="H20" s="7">
        <v>4000</v>
      </c>
      <c r="I20" s="7">
        <v>4000</v>
      </c>
      <c r="J20" s="11">
        <f t="shared" si="0"/>
        <v>0.5333333333333333</v>
      </c>
      <c r="K20" s="11">
        <f t="shared" si="1"/>
        <v>1.2375</v>
      </c>
      <c r="L20" s="11">
        <f t="shared" si="2"/>
        <v>0.635</v>
      </c>
    </row>
    <row r="21" spans="1:12" ht="15">
      <c r="A21" s="5">
        <v>525</v>
      </c>
      <c r="B21" s="6" t="s">
        <v>22</v>
      </c>
      <c r="C21" s="7">
        <v>150</v>
      </c>
      <c r="D21" s="7">
        <v>200</v>
      </c>
      <c r="E21" s="7">
        <v>150</v>
      </c>
      <c r="F21" s="7">
        <v>5000</v>
      </c>
      <c r="G21" s="7">
        <v>4000</v>
      </c>
      <c r="H21" s="7">
        <v>3000</v>
      </c>
      <c r="I21" s="7">
        <v>3000</v>
      </c>
      <c r="J21" s="11">
        <f t="shared" si="0"/>
        <v>0.0375</v>
      </c>
      <c r="K21" s="11">
        <f t="shared" si="1"/>
        <v>0.06666666666666667</v>
      </c>
      <c r="L21" s="11">
        <f t="shared" si="2"/>
        <v>0.05</v>
      </c>
    </row>
    <row r="22" spans="1:12" ht="15">
      <c r="A22" s="5">
        <v>518</v>
      </c>
      <c r="B22" s="6" t="s">
        <v>23</v>
      </c>
      <c r="C22" s="7"/>
      <c r="D22" s="7"/>
      <c r="E22" s="7">
        <v>73853</v>
      </c>
      <c r="F22" s="7">
        <v>77000</v>
      </c>
      <c r="G22" s="7">
        <v>77000</v>
      </c>
      <c r="H22" s="7">
        <v>75000</v>
      </c>
      <c r="I22" s="7">
        <v>80000</v>
      </c>
      <c r="J22" s="11">
        <f t="shared" si="0"/>
        <v>0</v>
      </c>
      <c r="K22" s="11">
        <f t="shared" si="1"/>
        <v>0</v>
      </c>
      <c r="L22" s="11">
        <f t="shared" si="2"/>
        <v>0.9231625</v>
      </c>
    </row>
    <row r="23" spans="1:12" s="10" customFormat="1" ht="15">
      <c r="A23" s="6"/>
      <c r="B23" s="6" t="s">
        <v>24</v>
      </c>
      <c r="C23" s="8">
        <f aca="true" t="shared" si="3" ref="C23:I23">SUM(C3:C22)</f>
        <v>1316558</v>
      </c>
      <c r="D23" s="8">
        <f t="shared" si="3"/>
        <v>1376139</v>
      </c>
      <c r="E23" s="8">
        <f t="shared" si="3"/>
        <v>1436254</v>
      </c>
      <c r="F23" s="9">
        <f t="shared" si="3"/>
        <v>3306400</v>
      </c>
      <c r="G23" s="9">
        <f t="shared" si="3"/>
        <v>3210264</v>
      </c>
      <c r="H23" s="9">
        <f t="shared" si="3"/>
        <v>3348264</v>
      </c>
      <c r="I23" s="9">
        <f t="shared" si="3"/>
        <v>3484400</v>
      </c>
      <c r="J23" s="12">
        <f t="shared" si="0"/>
        <v>0.41010895054113927</v>
      </c>
      <c r="K23" s="12">
        <f t="shared" si="1"/>
        <v>0.4110007454609314</v>
      </c>
      <c r="L23" s="12">
        <f t="shared" si="2"/>
        <v>0.4121954999426013</v>
      </c>
    </row>
  </sheetData>
  <sheetProtection/>
  <printOptions gridLines="1" horizontalCentered="1"/>
  <pageMargins left="0.25" right="0.25" top="0.75" bottom="0.75" header="0.3" footer="0.3"/>
  <pageSetup fitToHeight="1" fitToWidth="1" horizontalDpi="600" verticalDpi="600" orientation="landscape" scale="75" r:id="rId1"/>
  <headerFooter>
    <oddHeader xml:space="preserve">&amp;CRevenues as of October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2015-09-21T14:02:07Z</cp:lastPrinted>
  <dcterms:created xsi:type="dcterms:W3CDTF">2014-09-25T14:48:24Z</dcterms:created>
  <dcterms:modified xsi:type="dcterms:W3CDTF">2015-10-28T16:49:49Z</dcterms:modified>
  <cp:category/>
  <cp:version/>
  <cp:contentType/>
  <cp:contentStatus/>
</cp:coreProperties>
</file>